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3325" activeTab="0"/>
  </bookViews>
  <sheets>
    <sheet name="Plan1 (2)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<sst xmlns="http://schemas.openxmlformats.org/spreadsheetml/2006/main" count="59" uniqueCount="49">
  <si>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Item</t>
  </si>
  <si>
    <t>Descrição</t>
  </si>
  <si>
    <t>Pontos por título</t>
  </si>
  <si>
    <t>Nome</t>
  </si>
  <si>
    <t>1.1</t>
  </si>
  <si>
    <t>1.2</t>
  </si>
  <si>
    <t>1.3</t>
  </si>
  <si>
    <t>1.4</t>
  </si>
  <si>
    <t>1.6</t>
  </si>
  <si>
    <t>1.7</t>
  </si>
  <si>
    <t>Total Geral</t>
  </si>
  <si>
    <t xml:space="preserve">Mestrado </t>
  </si>
  <si>
    <t>Doutorado</t>
  </si>
  <si>
    <t>1.8</t>
  </si>
  <si>
    <t>1.9</t>
  </si>
  <si>
    <t>1.10</t>
  </si>
  <si>
    <r>
      <rPr>
        <u val="single"/>
        <sz val="11"/>
        <color indexed="8"/>
        <rFont val="Calibri"/>
        <family val="2"/>
      </rPr>
      <t>Publicação de livro</t>
    </r>
    <r>
      <rPr>
        <sz val="11"/>
        <color theme="1"/>
        <rFont val="Calibri"/>
        <family val="2"/>
      </rPr>
      <t xml:space="preserve"> com ISBN, na </t>
    </r>
    <r>
      <rPr>
        <b/>
        <sz val="11"/>
        <color indexed="8"/>
        <rFont val="Calibri"/>
        <family val="2"/>
      </rPr>
      <t>área de GEOCIÊNCIAS</t>
    </r>
    <r>
      <rPr>
        <sz val="11"/>
        <color theme="1"/>
        <rFont val="Calibri"/>
        <family val="2"/>
      </rPr>
      <t>.</t>
    </r>
  </si>
  <si>
    <r>
      <rPr>
        <u val="single"/>
        <sz val="11"/>
        <color indexed="8"/>
        <rFont val="Calibri"/>
        <family val="2"/>
      </rPr>
      <t>Publicação de capítulo de livro</t>
    </r>
    <r>
      <rPr>
        <sz val="11"/>
        <color theme="1"/>
        <rFont val="Calibri"/>
        <family val="2"/>
      </rPr>
      <t xml:space="preserve"> com ISBN, na </t>
    </r>
    <r>
      <rPr>
        <b/>
        <sz val="11"/>
        <color indexed="8"/>
        <rFont val="Calibri"/>
        <family val="2"/>
      </rPr>
      <t>área de GEOCIÊNCIAS</t>
    </r>
    <r>
      <rPr>
        <sz val="11"/>
        <color theme="1"/>
        <rFont val="Calibri"/>
        <family val="2"/>
      </rPr>
      <t>.</t>
    </r>
  </si>
  <si>
    <t>Patente Registrada.</t>
  </si>
  <si>
    <r>
      <rPr>
        <u val="single"/>
        <sz val="11"/>
        <color indexed="8"/>
        <rFont val="Calibri"/>
        <family val="2"/>
      </rPr>
      <t>Publicação de livro</t>
    </r>
    <r>
      <rPr>
        <sz val="11"/>
        <color theme="1"/>
        <rFont val="Calibri"/>
        <family val="2"/>
      </rPr>
      <t xml:space="preserve"> com ISBN, em </t>
    </r>
    <r>
      <rPr>
        <b/>
        <sz val="11"/>
        <color indexed="8"/>
        <rFont val="Calibri"/>
        <family val="2"/>
      </rPr>
      <t>áreas afins</t>
    </r>
    <r>
      <rPr>
        <sz val="11"/>
        <color theme="1"/>
        <rFont val="Calibri"/>
        <family val="2"/>
      </rPr>
      <t>.</t>
    </r>
  </si>
  <si>
    <r>
      <rPr>
        <u val="single"/>
        <sz val="11"/>
        <color indexed="8"/>
        <rFont val="Calibri"/>
        <family val="2"/>
      </rPr>
      <t>Publicação de capítulo de livro</t>
    </r>
    <r>
      <rPr>
        <sz val="11"/>
        <color theme="1"/>
        <rFont val="Calibri"/>
        <family val="2"/>
      </rPr>
      <t xml:space="preserve"> com ISBN, em</t>
    </r>
    <r>
      <rPr>
        <b/>
        <sz val="11"/>
        <color indexed="8"/>
        <rFont val="Calibri"/>
        <family val="2"/>
      </rPr>
      <t xml:space="preserve"> áreas afins</t>
    </r>
    <r>
      <rPr>
        <sz val="11"/>
        <color theme="1"/>
        <rFont val="Calibri"/>
        <family val="2"/>
      </rPr>
      <t>.</t>
    </r>
  </si>
  <si>
    <t xml:space="preserve">         Produção Científica, Técnica, Artística e Cultural na área do Concurso</t>
  </si>
  <si>
    <r>
      <rPr>
        <u val="single"/>
        <sz val="11"/>
        <color indexed="8"/>
        <rFont val="Calibri"/>
        <family val="2"/>
      </rPr>
      <t>Trabalho científico publicado</t>
    </r>
    <r>
      <rPr>
        <sz val="11"/>
        <color theme="1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Pontuação Qualis CAPES A1 (Geociências)</t>
    </r>
  </si>
  <si>
    <r>
      <rPr>
        <u val="single"/>
        <sz val="11"/>
        <color indexed="8"/>
        <rFont val="Calibri"/>
        <family val="2"/>
      </rPr>
      <t>Trabalho científico publicado</t>
    </r>
    <r>
      <rPr>
        <sz val="11"/>
        <color theme="1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Pontuação Qualis CAPES A2 (Geociências)</t>
    </r>
  </si>
  <si>
    <r>
      <rPr>
        <u val="single"/>
        <sz val="11"/>
        <color indexed="8"/>
        <rFont val="Calibri"/>
        <family val="2"/>
      </rPr>
      <t>Trabalho científico publicado</t>
    </r>
    <r>
      <rPr>
        <sz val="11"/>
        <color theme="1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Pontuação Qualis CAPES B1 (Geociências)</t>
    </r>
  </si>
  <si>
    <r>
      <rPr>
        <u val="single"/>
        <sz val="11"/>
        <color indexed="8"/>
        <rFont val="Calibri"/>
        <family val="2"/>
      </rPr>
      <t>Trabalho científico publicado</t>
    </r>
    <r>
      <rPr>
        <sz val="11"/>
        <color theme="1"/>
        <rFont val="Calibri"/>
        <family val="2"/>
      </rPr>
      <t xml:space="preserve"> em periódico com </t>
    </r>
    <r>
      <rPr>
        <b/>
        <sz val="11"/>
        <color indexed="8"/>
        <rFont val="Calibri"/>
        <family val="2"/>
      </rPr>
      <t>Pontuação Qualis CAPES B2 (Geociências)</t>
    </r>
  </si>
  <si>
    <r>
      <rPr>
        <u val="single"/>
        <sz val="11"/>
        <color indexed="8"/>
        <rFont val="Calibri"/>
        <family val="2"/>
      </rPr>
      <t>Trabalho científico submetido</t>
    </r>
    <r>
      <rPr>
        <sz val="11"/>
        <color theme="1"/>
        <rFont val="Calibri"/>
        <family val="2"/>
      </rPr>
      <t xml:space="preserve"> a periódico com </t>
    </r>
    <r>
      <rPr>
        <b/>
        <sz val="11"/>
        <color indexed="8"/>
        <rFont val="Calibri"/>
        <family val="2"/>
      </rPr>
      <t>Pontuação Qualis CAPES inferior a B2 (Geociências)</t>
    </r>
    <r>
      <rPr>
        <sz val="11"/>
        <color theme="1"/>
        <rFont val="Calibri"/>
        <family val="2"/>
      </rPr>
      <t>.</t>
    </r>
  </si>
  <si>
    <t>1.11</t>
  </si>
  <si>
    <t>1.12</t>
  </si>
  <si>
    <t>1.13</t>
  </si>
  <si>
    <t>1.15</t>
  </si>
  <si>
    <t>1.17</t>
  </si>
  <si>
    <t>Resumo publicado em anais de eventos</t>
  </si>
  <si>
    <t xml:space="preserve">Resumo Expandido publicado em anais de eventos </t>
  </si>
  <si>
    <t>1o Autor  (100%)</t>
  </si>
  <si>
    <t>Pontos</t>
  </si>
  <si>
    <t xml:space="preserve">Sub-Total </t>
  </si>
  <si>
    <t>2o Autor  (80%)</t>
  </si>
  <si>
    <t>Outro ordem de autoria (40%)</t>
  </si>
  <si>
    <t>1o Autor Submetido (50%)</t>
  </si>
  <si>
    <t>2o Autor  Submetido (40%)</t>
  </si>
  <si>
    <t>Outro ordem de autoria submetido (20%)</t>
  </si>
  <si>
    <t xml:space="preserve">artigo submetido </t>
  </si>
  <si>
    <t>artigo publicado</t>
  </si>
  <si>
    <r>
      <t xml:space="preserve">Trabalho completo publicado em anais de </t>
    </r>
    <r>
      <rPr>
        <b/>
        <sz val="11"/>
        <color indexed="8"/>
        <rFont val="Calibri"/>
        <family val="2"/>
      </rPr>
      <t>eventos internacionais</t>
    </r>
  </si>
  <si>
    <r>
      <t>Trabalho completo publicado em anais de</t>
    </r>
    <r>
      <rPr>
        <b/>
        <sz val="11"/>
        <color indexed="8"/>
        <rFont val="Calibri"/>
        <family val="2"/>
      </rPr>
      <t xml:space="preserve"> eventos nacionais</t>
    </r>
  </si>
  <si>
    <t>Seleção de bolsista do programa - Quadro de Atribuição de Pontos para o exame de CURRÍCULO LATTES</t>
  </si>
  <si>
    <r>
      <t>N</t>
    </r>
    <r>
      <rPr>
        <b/>
        <vertAlign val="superscript"/>
        <sz val="11"/>
        <color indexed="8"/>
        <rFont val="Calibri"/>
        <family val="2"/>
      </rPr>
      <t>o</t>
    </r>
    <r>
      <rPr>
        <b/>
        <sz val="11"/>
        <color indexed="8"/>
        <rFont val="Calibri"/>
        <family val="2"/>
      </rPr>
      <t xml:space="preserve"> Titulo</t>
    </r>
  </si>
  <si>
    <r>
      <t>1. O candidato deverá indicar nos títulos, em destaque, o item para o qual está sendo apresentado e anexar os comprovantes correspondentes. Estes devem ser anexados em ordem crescente tomando-se como base os itens do quadro abaixo.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Artigos submetidos devem ser comprovado com carta do editor ou folha de rosto do site do periódico + pdf do artigo.
3. O candidato deverá preencher as colunas correspondentes a quantidade de títulos. A respectiva pontuação será calculada automaticamente.
4. A avaliação de títulos compreenderá as atividades realizadas no decurso dos últimos CINCO anos que antecedem o início da inscrição, ressalvadas as indicações nos próprios itens ou subitens.
5</t>
    </r>
    <r>
      <rPr>
        <b/>
        <sz val="8"/>
        <rFont val="Calibri"/>
        <family val="2"/>
      </rPr>
      <t xml:space="preserve">. A BANCA EXAMINADORA NÃO FARÁ AJUSTES NA INDICAÇÃO FEITA PELO CANDIDATO PARA A PONTUAÇÃO DO CURRÍCULO LATTES. EVENTUAIS PERDAS DE PONTOS POR INDICAÇÃO EQUIVOCADA SERÃO DE RESPONSABILIDADE DO CANDIDATO.                                                                                                                                                                                                                                                                                                                                                              6. </t>
    </r>
    <r>
      <rPr>
        <sz val="8"/>
        <rFont val="Calibri"/>
        <family val="2"/>
      </rPr>
      <t>Para artigos submetidos a conseção da pontuação máxima por artigo ficará a critério da comissão</t>
    </r>
    <r>
      <rPr>
        <b/>
        <sz val="8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</si>
</sst>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Calibri"/>
      <family val="2"/>
    </font>
    <font>
      <sz val="9"/>
      <color indexed="8"/>
      <name val="Calibri"/>
      <family val="0"/>
    </font>
    <font>
      <b/>
      <sz val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>
        <bgColor theme="0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42" fillId="33" borderId="16" xfId="0" applyFont="1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vertical="center" wrapText="1"/>
      <protection/>
    </xf>
    <xf numFmtId="0" fontId="42" fillId="0" borderId="11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vertical="center" wrapText="1"/>
      <protection/>
    </xf>
    <xf numFmtId="0" fontId="42" fillId="33" borderId="11" xfId="0" applyFont="1" applyFill="1" applyBorder="1" applyAlignment="1" applyProtection="1">
      <alignment horizontal="center" vertical="center" wrapText="1"/>
      <protection/>
    </xf>
    <xf numFmtId="0" fontId="0" fillId="33" borderId="18" xfId="0" applyFill="1" applyBorder="1" applyAlignment="1" applyProtection="1">
      <alignment vertical="center" wrapText="1"/>
      <protection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 wrapText="1"/>
      <protection hidden="1"/>
    </xf>
    <xf numFmtId="0" fontId="0" fillId="33" borderId="21" xfId="0" applyFill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33" borderId="22" xfId="0" applyFill="1" applyBorder="1" applyAlignment="1" applyProtection="1">
      <alignment horizontal="center" vertical="center" wrapText="1"/>
      <protection/>
    </xf>
    <xf numFmtId="0" fontId="0" fillId="33" borderId="23" xfId="0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42" fillId="0" borderId="25" xfId="0" applyFont="1" applyBorder="1" applyAlignment="1" applyProtection="1">
      <alignment horizontal="center" vertical="center" wrapText="1"/>
      <protection hidden="1"/>
    </xf>
    <xf numFmtId="0" fontId="42" fillId="33" borderId="26" xfId="0" applyFont="1" applyFill="1" applyBorder="1" applyAlignment="1" applyProtection="1">
      <alignment vertical="center"/>
      <protection/>
    </xf>
    <xf numFmtId="0" fontId="42" fillId="0" borderId="12" xfId="0" applyFont="1" applyBorder="1" applyAlignment="1" applyProtection="1">
      <alignment horizontal="center" vertical="center" wrapText="1"/>
      <protection/>
    </xf>
    <xf numFmtId="0" fontId="42" fillId="0" borderId="27" xfId="0" applyFont="1" applyBorder="1" applyAlignment="1" applyProtection="1">
      <alignment horizontal="center" vertical="center" wrapText="1"/>
      <protection/>
    </xf>
    <xf numFmtId="0" fontId="42" fillId="0" borderId="28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33" borderId="29" xfId="0" applyFill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33" borderId="30" xfId="0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33" borderId="29" xfId="0" applyFill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wrapText="1"/>
      <protection/>
    </xf>
    <xf numFmtId="0" fontId="9" fillId="34" borderId="32" xfId="0" applyFont="1" applyFill="1" applyBorder="1" applyAlignment="1" applyProtection="1">
      <alignment horizontal="center" wrapText="1"/>
      <protection/>
    </xf>
    <xf numFmtId="0" fontId="9" fillId="34" borderId="33" xfId="0" applyFont="1" applyFill="1" applyBorder="1" applyAlignment="1" applyProtection="1">
      <alignment horizontal="center" wrapText="1"/>
      <protection/>
    </xf>
    <xf numFmtId="0" fontId="5" fillId="0" borderId="34" xfId="0" applyFont="1" applyBorder="1" applyAlignment="1" applyProtection="1">
      <alignment horizontal="center"/>
      <protection/>
    </xf>
    <xf numFmtId="0" fontId="6" fillId="0" borderId="35" xfId="0" applyFont="1" applyBorder="1" applyAlignment="1" applyProtection="1">
      <alignment horizontal="center"/>
      <protection/>
    </xf>
    <xf numFmtId="0" fontId="6" fillId="0" borderId="36" xfId="0" applyFont="1" applyBorder="1" applyAlignment="1" applyProtection="1">
      <alignment horizontal="center"/>
      <protection/>
    </xf>
    <xf numFmtId="0" fontId="0" fillId="35" borderId="37" xfId="0" applyFill="1" applyBorder="1" applyAlignment="1" applyProtection="1">
      <alignment horizontal="center" vertical="center" wrapText="1"/>
      <protection locked="0"/>
    </xf>
    <xf numFmtId="0" fontId="0" fillId="35" borderId="38" xfId="0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41" xfId="0" applyFont="1" applyBorder="1" applyAlignment="1" applyProtection="1">
      <alignment horizontal="center" vertical="center" wrapText="1"/>
      <protection locked="0"/>
    </xf>
    <xf numFmtId="0" fontId="0" fillId="0" borderId="42" xfId="0" applyFont="1" applyBorder="1" applyAlignment="1" applyProtection="1">
      <alignment horizontal="center" vertical="center" wrapText="1"/>
      <protection locked="0"/>
    </xf>
    <xf numFmtId="0" fontId="42" fillId="33" borderId="39" xfId="0" applyFont="1" applyFill="1" applyBorder="1" applyAlignment="1" applyProtection="1">
      <alignment horizontal="center" wrapText="1"/>
      <protection locked="0"/>
    </xf>
    <xf numFmtId="0" fontId="42" fillId="33" borderId="29" xfId="0" applyFont="1" applyFill="1" applyBorder="1" applyAlignment="1" applyProtection="1">
      <alignment horizontal="center" wrapText="1"/>
      <protection locked="0"/>
    </xf>
    <xf numFmtId="0" fontId="42" fillId="33" borderId="41" xfId="0" applyFont="1" applyFill="1" applyBorder="1" applyAlignment="1" applyProtection="1">
      <alignment horizontal="center" wrapText="1"/>
      <protection locked="0"/>
    </xf>
    <xf numFmtId="0" fontId="42" fillId="33" borderId="43" xfId="0" applyFont="1" applyFill="1" applyBorder="1" applyAlignment="1" applyProtection="1">
      <alignment horizontal="center" wrapText="1"/>
      <protection locked="0"/>
    </xf>
    <xf numFmtId="0" fontId="42" fillId="33" borderId="44" xfId="0" applyFont="1" applyFill="1" applyBorder="1" applyAlignment="1" applyProtection="1">
      <alignment horizontal="left" vertical="center" wrapText="1"/>
      <protection/>
    </xf>
    <xf numFmtId="0" fontId="42" fillId="33" borderId="0" xfId="0" applyFont="1" applyFill="1" applyBorder="1" applyAlignment="1" applyProtection="1">
      <alignment horizontal="left" vertical="center" wrapText="1"/>
      <protection/>
    </xf>
    <xf numFmtId="0" fontId="42" fillId="33" borderId="45" xfId="0" applyFont="1" applyFill="1" applyBorder="1" applyAlignment="1" applyProtection="1">
      <alignment horizontal="left" vertical="center" wrapText="1"/>
      <protection/>
    </xf>
    <xf numFmtId="0" fontId="42" fillId="0" borderId="46" xfId="0" applyFont="1" applyBorder="1" applyAlignment="1" applyProtection="1">
      <alignment horizontal="center" vertical="center" wrapText="1"/>
      <protection/>
    </xf>
    <xf numFmtId="0" fontId="42" fillId="0" borderId="18" xfId="0" applyFont="1" applyBorder="1" applyAlignment="1" applyProtection="1">
      <alignment horizontal="center" vertical="center" wrapText="1"/>
      <protection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2" fillId="0" borderId="39" xfId="0" applyFont="1" applyBorder="1" applyAlignment="1" applyProtection="1">
      <alignment horizontal="center" vertical="center" wrapText="1"/>
      <protection/>
    </xf>
    <xf numFmtId="0" fontId="42" fillId="0" borderId="29" xfId="0" applyFont="1" applyBorder="1" applyAlignment="1" applyProtection="1">
      <alignment horizontal="center" vertical="center" wrapText="1"/>
      <protection/>
    </xf>
    <xf numFmtId="0" fontId="42" fillId="0" borderId="13" xfId="0" applyFont="1" applyBorder="1" applyAlignment="1" applyProtection="1">
      <alignment horizontal="center" vertical="center" wrapText="1"/>
      <protection/>
    </xf>
    <xf numFmtId="0" fontId="42" fillId="33" borderId="47" xfId="0" applyFont="1" applyFill="1" applyBorder="1" applyAlignment="1" applyProtection="1">
      <alignment horizontal="center" vertical="center" wrapText="1"/>
      <protection/>
    </xf>
    <xf numFmtId="0" fontId="42" fillId="33" borderId="48" xfId="0" applyFont="1" applyFill="1" applyBorder="1" applyAlignment="1" applyProtection="1">
      <alignment horizontal="center" vertical="center" wrapText="1"/>
      <protection/>
    </xf>
    <xf numFmtId="0" fontId="42" fillId="33" borderId="34" xfId="0" applyFont="1" applyFill="1" applyBorder="1" applyAlignment="1" applyProtection="1">
      <alignment horizontal="center" vertical="center" wrapText="1"/>
      <protection/>
    </xf>
    <xf numFmtId="0" fontId="42" fillId="33" borderId="35" xfId="0" applyFont="1" applyFill="1" applyBorder="1" applyAlignment="1" applyProtection="1">
      <alignment horizontal="center" vertical="center" wrapText="1"/>
      <protection/>
    </xf>
    <xf numFmtId="0" fontId="42" fillId="33" borderId="36" xfId="0" applyFont="1" applyFill="1" applyBorder="1" applyAlignment="1" applyProtection="1">
      <alignment horizontal="center" vertical="center" wrapText="1"/>
      <protection/>
    </xf>
    <xf numFmtId="0" fontId="42" fillId="0" borderId="49" xfId="0" applyFont="1" applyBorder="1" applyAlignment="1" applyProtection="1">
      <alignment horizontal="center" vertical="center" wrapText="1"/>
      <protection/>
    </xf>
    <xf numFmtId="0" fontId="42" fillId="0" borderId="50" xfId="0" applyFont="1" applyBorder="1" applyAlignment="1" applyProtection="1">
      <alignment horizontal="center" vertical="center" wrapText="1"/>
      <protection/>
    </xf>
    <xf numFmtId="0" fontId="42" fillId="0" borderId="51" xfId="0" applyFont="1" applyBorder="1" applyAlignment="1" applyProtection="1">
      <alignment horizontal="center" vertical="center" wrapText="1"/>
      <protection/>
    </xf>
    <xf numFmtId="0" fontId="0" fillId="36" borderId="52" xfId="0" applyFill="1" applyBorder="1" applyAlignment="1" applyProtection="1">
      <alignment horizontal="center" vertical="center" wrapText="1"/>
      <protection locked="0"/>
    </xf>
    <xf numFmtId="0" fontId="0" fillId="36" borderId="53" xfId="0" applyFill="1" applyBorder="1" applyAlignment="1" applyProtection="1">
      <alignment horizontal="center" vertical="center" wrapText="1"/>
      <protection locked="0"/>
    </xf>
    <xf numFmtId="0" fontId="0" fillId="36" borderId="54" xfId="0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="150" zoomScaleNormal="150" zoomScalePageLayoutView="150" workbookViewId="0" topLeftCell="B1">
      <selection activeCell="G10" sqref="G10"/>
    </sheetView>
  </sheetViews>
  <sheetFormatPr defaultColWidth="8.8515625" defaultRowHeight="15"/>
  <cols>
    <col min="1" max="1" width="6.8515625" style="0" customWidth="1"/>
    <col min="2" max="2" width="57.28125" style="1" customWidth="1"/>
    <col min="3" max="3" width="10.28125" style="0" customWidth="1"/>
    <col min="4" max="15" width="7.00390625" style="0" customWidth="1"/>
  </cols>
  <sheetData>
    <row r="1" spans="1:15" ht="15.75" thickBot="1">
      <c r="A1" s="48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ht="15">
      <c r="A2" s="51" t="s">
        <v>3</v>
      </c>
      <c r="B2" s="53"/>
      <c r="C2" s="54"/>
      <c r="D2" s="54"/>
      <c r="E2" s="54"/>
      <c r="F2" s="55"/>
      <c r="G2" s="55"/>
      <c r="H2" s="55"/>
      <c r="I2" s="14"/>
      <c r="J2" s="59" t="s">
        <v>11</v>
      </c>
      <c r="K2" s="59"/>
      <c r="L2" s="59"/>
      <c r="M2" s="59"/>
      <c r="N2" s="59"/>
      <c r="O2" s="60"/>
    </row>
    <row r="3" spans="1:15" ht="15" customHeight="1" thickBot="1">
      <c r="A3" s="52"/>
      <c r="B3" s="56"/>
      <c r="C3" s="57"/>
      <c r="D3" s="57"/>
      <c r="E3" s="57"/>
      <c r="F3" s="58"/>
      <c r="G3" s="58"/>
      <c r="H3" s="58"/>
      <c r="I3" s="15"/>
      <c r="J3" s="61" t="s">
        <v>12</v>
      </c>
      <c r="K3" s="61"/>
      <c r="L3" s="61"/>
      <c r="M3" s="61"/>
      <c r="N3" s="61"/>
      <c r="O3" s="62"/>
    </row>
    <row r="4" spans="1:15" s="2" customFormat="1" ht="76.5" customHeight="1">
      <c r="A4" s="45" t="s">
        <v>48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/>
    </row>
    <row r="5" spans="1:15" ht="15.75" customHeight="1" thickBot="1">
      <c r="A5" s="32"/>
      <c r="B5" s="63" t="s">
        <v>21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5"/>
    </row>
    <row r="6" spans="1:15" ht="40.5" customHeight="1">
      <c r="A6" s="66" t="s">
        <v>0</v>
      </c>
      <c r="B6" s="66" t="s">
        <v>1</v>
      </c>
      <c r="C6" s="67" t="s">
        <v>2</v>
      </c>
      <c r="D6" s="68" t="s">
        <v>34</v>
      </c>
      <c r="E6" s="69"/>
      <c r="F6" s="68" t="s">
        <v>37</v>
      </c>
      <c r="G6" s="69"/>
      <c r="H6" s="69" t="s">
        <v>38</v>
      </c>
      <c r="I6" s="70"/>
      <c r="J6" s="71" t="s">
        <v>39</v>
      </c>
      <c r="K6" s="69"/>
      <c r="L6" s="68" t="s">
        <v>40</v>
      </c>
      <c r="M6" s="69"/>
      <c r="N6" s="69" t="s">
        <v>41</v>
      </c>
      <c r="O6" s="70"/>
    </row>
    <row r="7" spans="1:15" ht="15.75" customHeight="1">
      <c r="A7" s="66"/>
      <c r="B7" s="66"/>
      <c r="C7" s="67"/>
      <c r="D7" s="77" t="s">
        <v>43</v>
      </c>
      <c r="E7" s="78"/>
      <c r="F7" s="78"/>
      <c r="G7" s="78"/>
      <c r="H7" s="78"/>
      <c r="I7" s="79"/>
      <c r="J7" s="77" t="s">
        <v>42</v>
      </c>
      <c r="K7" s="78"/>
      <c r="L7" s="78"/>
      <c r="M7" s="78"/>
      <c r="N7" s="78"/>
      <c r="O7" s="79"/>
    </row>
    <row r="8" spans="1:15" ht="36.75" customHeight="1" thickBot="1">
      <c r="A8" s="66"/>
      <c r="B8" s="66"/>
      <c r="C8" s="67"/>
      <c r="D8" s="33" t="s">
        <v>47</v>
      </c>
      <c r="E8" s="34" t="s">
        <v>35</v>
      </c>
      <c r="F8" s="33" t="s">
        <v>47</v>
      </c>
      <c r="G8" s="34" t="s">
        <v>35</v>
      </c>
      <c r="H8" s="33" t="s">
        <v>47</v>
      </c>
      <c r="I8" s="35" t="s">
        <v>35</v>
      </c>
      <c r="J8" s="33" t="s">
        <v>47</v>
      </c>
      <c r="K8" s="34" t="s">
        <v>35</v>
      </c>
      <c r="L8" s="33" t="s">
        <v>47</v>
      </c>
      <c r="M8" s="34" t="s">
        <v>35</v>
      </c>
      <c r="N8" s="33" t="s">
        <v>47</v>
      </c>
      <c r="O8" s="35" t="s">
        <v>35</v>
      </c>
    </row>
    <row r="9" spans="1:15" ht="24" customHeight="1">
      <c r="A9" s="16" t="s">
        <v>4</v>
      </c>
      <c r="B9" s="17" t="s">
        <v>22</v>
      </c>
      <c r="C9" s="24">
        <v>20</v>
      </c>
      <c r="D9" s="4"/>
      <c r="E9" s="38">
        <f>D9*C9</f>
        <v>0</v>
      </c>
      <c r="F9" s="4"/>
      <c r="G9" s="38">
        <f>F9*C9*0.8</f>
        <v>0</v>
      </c>
      <c r="H9" s="4"/>
      <c r="I9" s="38">
        <f>H9*C9*0.4</f>
        <v>0</v>
      </c>
      <c r="J9" s="8"/>
      <c r="K9" s="38">
        <f>J9*C9*0.5</f>
        <v>0</v>
      </c>
      <c r="L9" s="4"/>
      <c r="M9" s="38">
        <f>L9*C9*0.4</f>
        <v>0</v>
      </c>
      <c r="N9" s="11"/>
      <c r="O9" s="42">
        <f>N9*C9*0.2</f>
        <v>0</v>
      </c>
    </row>
    <row r="10" spans="1:15" ht="24" customHeight="1">
      <c r="A10" s="18" t="s">
        <v>5</v>
      </c>
      <c r="B10" s="19" t="s">
        <v>23</v>
      </c>
      <c r="C10" s="25">
        <v>15</v>
      </c>
      <c r="D10" s="5"/>
      <c r="E10" s="39">
        <f aca="true" t="shared" si="0" ref="E10:E22">D10*C10</f>
        <v>0</v>
      </c>
      <c r="F10" s="5"/>
      <c r="G10" s="39">
        <f aca="true" t="shared" si="1" ref="G10:G21">F10*C10*0.8</f>
        <v>0</v>
      </c>
      <c r="H10" s="5"/>
      <c r="I10" s="39">
        <f aca="true" t="shared" si="2" ref="I10:I21">H10*C10*0.4</f>
        <v>0</v>
      </c>
      <c r="J10" s="9"/>
      <c r="K10" s="39">
        <f aca="true" t="shared" si="3" ref="K10:K21">J10*C10*0.5</f>
        <v>0</v>
      </c>
      <c r="L10" s="5"/>
      <c r="M10" s="39">
        <f aca="true" t="shared" si="4" ref="M10:M21">L10*C10*0.4</f>
        <v>0</v>
      </c>
      <c r="N10" s="12"/>
      <c r="O10" s="43">
        <f aca="true" t="shared" si="5" ref="O10:O21">N10*C10*0.2</f>
        <v>0</v>
      </c>
    </row>
    <row r="11" spans="1:15" ht="24" customHeight="1">
      <c r="A11" s="20" t="s">
        <v>6</v>
      </c>
      <c r="B11" s="21" t="s">
        <v>24</v>
      </c>
      <c r="C11" s="24">
        <v>10</v>
      </c>
      <c r="D11" s="6"/>
      <c r="E11" s="40">
        <f t="shared" si="0"/>
        <v>0</v>
      </c>
      <c r="F11" s="6"/>
      <c r="G11" s="40">
        <f t="shared" si="1"/>
        <v>0</v>
      </c>
      <c r="H11" s="6"/>
      <c r="I11" s="40">
        <f t="shared" si="2"/>
        <v>0</v>
      </c>
      <c r="J11" s="10"/>
      <c r="K11" s="40">
        <f t="shared" si="3"/>
        <v>0</v>
      </c>
      <c r="L11" s="6"/>
      <c r="M11" s="40">
        <f t="shared" si="4"/>
        <v>0</v>
      </c>
      <c r="N11" s="13"/>
      <c r="O11" s="44">
        <f t="shared" si="5"/>
        <v>0</v>
      </c>
    </row>
    <row r="12" spans="1:15" ht="24" customHeight="1">
      <c r="A12" s="18" t="s">
        <v>7</v>
      </c>
      <c r="B12" s="19" t="s">
        <v>25</v>
      </c>
      <c r="C12" s="26">
        <v>6</v>
      </c>
      <c r="D12" s="5"/>
      <c r="E12" s="39">
        <f t="shared" si="0"/>
        <v>0</v>
      </c>
      <c r="F12" s="5"/>
      <c r="G12" s="39">
        <f t="shared" si="1"/>
        <v>0</v>
      </c>
      <c r="H12" s="5"/>
      <c r="I12" s="39">
        <f t="shared" si="2"/>
        <v>0</v>
      </c>
      <c r="J12" s="9"/>
      <c r="K12" s="39">
        <f t="shared" si="3"/>
        <v>0</v>
      </c>
      <c r="L12" s="5"/>
      <c r="M12" s="39">
        <f t="shared" si="4"/>
        <v>0</v>
      </c>
      <c r="N12" s="12"/>
      <c r="O12" s="43">
        <f t="shared" si="5"/>
        <v>0</v>
      </c>
    </row>
    <row r="13" spans="1:15" ht="24" customHeight="1">
      <c r="A13" s="20" t="s">
        <v>8</v>
      </c>
      <c r="B13" s="21" t="s">
        <v>26</v>
      </c>
      <c r="C13" s="27">
        <v>3</v>
      </c>
      <c r="D13" s="6"/>
      <c r="E13" s="40">
        <f t="shared" si="0"/>
        <v>0</v>
      </c>
      <c r="F13" s="6"/>
      <c r="G13" s="40">
        <f t="shared" si="1"/>
        <v>0</v>
      </c>
      <c r="H13" s="6"/>
      <c r="I13" s="40">
        <f t="shared" si="2"/>
        <v>0</v>
      </c>
      <c r="J13" s="10"/>
      <c r="K13" s="40">
        <f t="shared" si="3"/>
        <v>0</v>
      </c>
      <c r="L13" s="6"/>
      <c r="M13" s="40">
        <f t="shared" si="4"/>
        <v>0</v>
      </c>
      <c r="N13" s="13"/>
      <c r="O13" s="44">
        <f t="shared" si="5"/>
        <v>0</v>
      </c>
    </row>
    <row r="14" spans="1:15" ht="17.25" customHeight="1">
      <c r="A14" s="18" t="s">
        <v>9</v>
      </c>
      <c r="B14" s="19" t="s">
        <v>16</v>
      </c>
      <c r="C14" s="26">
        <v>20</v>
      </c>
      <c r="D14" s="5"/>
      <c r="E14" s="39">
        <f t="shared" si="0"/>
        <v>0</v>
      </c>
      <c r="F14" s="5"/>
      <c r="G14" s="39">
        <f t="shared" si="1"/>
        <v>0</v>
      </c>
      <c r="H14" s="5"/>
      <c r="I14" s="39">
        <f t="shared" si="2"/>
        <v>0</v>
      </c>
      <c r="J14" s="9"/>
      <c r="K14" s="39">
        <f t="shared" si="3"/>
        <v>0</v>
      </c>
      <c r="L14" s="5"/>
      <c r="M14" s="39">
        <f t="shared" si="4"/>
        <v>0</v>
      </c>
      <c r="N14" s="12"/>
      <c r="O14" s="43">
        <f t="shared" si="5"/>
        <v>0</v>
      </c>
    </row>
    <row r="15" spans="1:15" ht="16.5" customHeight="1">
      <c r="A15" s="20" t="s">
        <v>13</v>
      </c>
      <c r="B15" s="21" t="s">
        <v>19</v>
      </c>
      <c r="C15" s="27">
        <v>15</v>
      </c>
      <c r="D15" s="6"/>
      <c r="E15" s="40">
        <f t="shared" si="0"/>
        <v>0</v>
      </c>
      <c r="F15" s="6"/>
      <c r="G15" s="40">
        <f t="shared" si="1"/>
        <v>0</v>
      </c>
      <c r="H15" s="6"/>
      <c r="I15" s="40">
        <f t="shared" si="2"/>
        <v>0</v>
      </c>
      <c r="J15" s="10"/>
      <c r="K15" s="40">
        <f t="shared" si="3"/>
        <v>0</v>
      </c>
      <c r="L15" s="6"/>
      <c r="M15" s="40">
        <f t="shared" si="4"/>
        <v>0</v>
      </c>
      <c r="N15" s="13"/>
      <c r="O15" s="44">
        <f t="shared" si="5"/>
        <v>0</v>
      </c>
    </row>
    <row r="16" spans="1:15" ht="17.25" customHeight="1">
      <c r="A16" s="18" t="s">
        <v>14</v>
      </c>
      <c r="B16" s="19" t="s">
        <v>17</v>
      </c>
      <c r="C16" s="26">
        <v>10</v>
      </c>
      <c r="D16" s="5"/>
      <c r="E16" s="39">
        <f>D16*C16</f>
        <v>0</v>
      </c>
      <c r="F16" s="5"/>
      <c r="G16" s="39">
        <f t="shared" si="1"/>
        <v>0</v>
      </c>
      <c r="H16" s="5"/>
      <c r="I16" s="39">
        <f t="shared" si="2"/>
        <v>0</v>
      </c>
      <c r="J16" s="9"/>
      <c r="K16" s="39">
        <f t="shared" si="3"/>
        <v>0</v>
      </c>
      <c r="L16" s="5"/>
      <c r="M16" s="39">
        <f t="shared" si="4"/>
        <v>0</v>
      </c>
      <c r="N16" s="12"/>
      <c r="O16" s="43">
        <f t="shared" si="5"/>
        <v>0</v>
      </c>
    </row>
    <row r="17" spans="1:15" ht="24" customHeight="1">
      <c r="A17" s="20" t="s">
        <v>15</v>
      </c>
      <c r="B17" s="21" t="s">
        <v>20</v>
      </c>
      <c r="C17" s="27">
        <v>7</v>
      </c>
      <c r="D17" s="6"/>
      <c r="E17" s="40">
        <f t="shared" si="0"/>
        <v>0</v>
      </c>
      <c r="F17" s="6"/>
      <c r="G17" s="40">
        <f t="shared" si="1"/>
        <v>0</v>
      </c>
      <c r="H17" s="6"/>
      <c r="I17" s="40">
        <f t="shared" si="2"/>
        <v>0</v>
      </c>
      <c r="J17" s="10"/>
      <c r="K17" s="40">
        <f t="shared" si="3"/>
        <v>0</v>
      </c>
      <c r="L17" s="6"/>
      <c r="M17" s="40">
        <f t="shared" si="4"/>
        <v>0</v>
      </c>
      <c r="N17" s="13"/>
      <c r="O17" s="44">
        <f t="shared" si="5"/>
        <v>0</v>
      </c>
    </row>
    <row r="18" spans="1:15" ht="21.75" customHeight="1">
      <c r="A18" s="18" t="s">
        <v>27</v>
      </c>
      <c r="B18" s="19" t="s">
        <v>44</v>
      </c>
      <c r="C18" s="26">
        <v>5</v>
      </c>
      <c r="D18" s="5"/>
      <c r="E18" s="39">
        <f t="shared" si="0"/>
        <v>0</v>
      </c>
      <c r="F18" s="5"/>
      <c r="G18" s="39">
        <f t="shared" si="1"/>
        <v>0</v>
      </c>
      <c r="H18" s="5"/>
      <c r="I18" s="39">
        <f t="shared" si="2"/>
        <v>0</v>
      </c>
      <c r="J18" s="9"/>
      <c r="K18" s="39">
        <f t="shared" si="3"/>
        <v>0</v>
      </c>
      <c r="L18" s="5"/>
      <c r="M18" s="39">
        <f t="shared" si="4"/>
        <v>0</v>
      </c>
      <c r="N18" s="12"/>
      <c r="O18" s="43">
        <f t="shared" si="5"/>
        <v>0</v>
      </c>
    </row>
    <row r="19" spans="1:15" ht="18" customHeight="1">
      <c r="A19" s="20" t="s">
        <v>28</v>
      </c>
      <c r="B19" s="21" t="s">
        <v>45</v>
      </c>
      <c r="C19" s="28">
        <v>4</v>
      </c>
      <c r="D19" s="6"/>
      <c r="E19" s="40">
        <f t="shared" si="0"/>
        <v>0</v>
      </c>
      <c r="F19" s="6"/>
      <c r="G19" s="40">
        <f t="shared" si="1"/>
        <v>0</v>
      </c>
      <c r="H19" s="6"/>
      <c r="I19" s="40">
        <f t="shared" si="2"/>
        <v>0</v>
      </c>
      <c r="J19" s="10"/>
      <c r="K19" s="40">
        <f t="shared" si="3"/>
        <v>0</v>
      </c>
      <c r="L19" s="6"/>
      <c r="M19" s="40">
        <f t="shared" si="4"/>
        <v>0</v>
      </c>
      <c r="N19" s="13"/>
      <c r="O19" s="44">
        <f t="shared" si="5"/>
        <v>0</v>
      </c>
    </row>
    <row r="20" spans="1:15" ht="15" customHeight="1">
      <c r="A20" s="18" t="s">
        <v>29</v>
      </c>
      <c r="B20" s="19" t="s">
        <v>33</v>
      </c>
      <c r="C20" s="29">
        <v>3</v>
      </c>
      <c r="D20" s="5"/>
      <c r="E20" s="39">
        <f t="shared" si="0"/>
        <v>0</v>
      </c>
      <c r="F20" s="5"/>
      <c r="G20" s="39">
        <f t="shared" si="1"/>
        <v>0</v>
      </c>
      <c r="H20" s="5"/>
      <c r="I20" s="39">
        <f t="shared" si="2"/>
        <v>0</v>
      </c>
      <c r="J20" s="9"/>
      <c r="K20" s="39">
        <f t="shared" si="3"/>
        <v>0</v>
      </c>
      <c r="L20" s="5"/>
      <c r="M20" s="39">
        <f t="shared" si="4"/>
        <v>0</v>
      </c>
      <c r="N20" s="12"/>
      <c r="O20" s="43">
        <f t="shared" si="5"/>
        <v>0</v>
      </c>
    </row>
    <row r="21" spans="1:15" ht="15" customHeight="1">
      <c r="A21" s="20" t="s">
        <v>30</v>
      </c>
      <c r="B21" s="21" t="s">
        <v>32</v>
      </c>
      <c r="C21" s="28">
        <v>2</v>
      </c>
      <c r="D21" s="6"/>
      <c r="E21" s="40">
        <f t="shared" si="0"/>
        <v>0</v>
      </c>
      <c r="F21" s="6"/>
      <c r="G21" s="40">
        <f t="shared" si="1"/>
        <v>0</v>
      </c>
      <c r="H21" s="6"/>
      <c r="I21" s="40">
        <f t="shared" si="2"/>
        <v>0</v>
      </c>
      <c r="J21" s="10"/>
      <c r="K21" s="40">
        <f t="shared" si="3"/>
        <v>0</v>
      </c>
      <c r="L21" s="6"/>
      <c r="M21" s="40">
        <f t="shared" si="4"/>
        <v>0</v>
      </c>
      <c r="N21" s="13"/>
      <c r="O21" s="44">
        <f t="shared" si="5"/>
        <v>0</v>
      </c>
    </row>
    <row r="22" spans="1:15" ht="16.5" customHeight="1" thickBot="1">
      <c r="A22" s="18" t="s">
        <v>31</v>
      </c>
      <c r="B22" s="19" t="s">
        <v>18</v>
      </c>
      <c r="C22" s="30">
        <v>5</v>
      </c>
      <c r="D22" s="7"/>
      <c r="E22" s="41">
        <f t="shared" si="0"/>
        <v>0</v>
      </c>
      <c r="F22" s="80"/>
      <c r="G22" s="81"/>
      <c r="H22" s="81"/>
      <c r="I22" s="81"/>
      <c r="J22" s="81"/>
      <c r="K22" s="81"/>
      <c r="L22" s="81"/>
      <c r="M22" s="81"/>
      <c r="N22" s="81"/>
      <c r="O22" s="82"/>
    </row>
    <row r="23" spans="1:15" s="3" customFormat="1" ht="15.75" thickBot="1">
      <c r="A23" s="22"/>
      <c r="B23" s="23"/>
      <c r="C23" s="31" t="s">
        <v>36</v>
      </c>
      <c r="D23" s="83">
        <f>SUM(E9:E22)</f>
        <v>0</v>
      </c>
      <c r="E23" s="84"/>
      <c r="F23" s="83">
        <f>SUM(G9:G21)</f>
        <v>0</v>
      </c>
      <c r="G23" s="84"/>
      <c r="H23" s="83">
        <f>SUM(I9:I21)</f>
        <v>0</v>
      </c>
      <c r="I23" s="84"/>
      <c r="J23" s="85">
        <f>SUM(K9:K21)</f>
        <v>0</v>
      </c>
      <c r="K23" s="84"/>
      <c r="L23" s="83">
        <f>SUM(M9:M21)</f>
        <v>0</v>
      </c>
      <c r="M23" s="84"/>
      <c r="N23" s="83">
        <f>SUM(O9:O21)</f>
        <v>0</v>
      </c>
      <c r="O23" s="84"/>
    </row>
    <row r="24" spans="1:15" ht="15.75" thickBot="1">
      <c r="A24" s="36"/>
      <c r="B24" s="37"/>
      <c r="C24" s="36"/>
      <c r="D24" s="36"/>
      <c r="E24" s="36"/>
      <c r="F24" s="36"/>
      <c r="G24" s="36"/>
      <c r="H24" s="36"/>
      <c r="I24" s="36"/>
      <c r="J24" s="72" t="s">
        <v>10</v>
      </c>
      <c r="K24" s="73"/>
      <c r="L24" s="74">
        <f>SUM(D23:O23)</f>
        <v>0</v>
      </c>
      <c r="M24" s="75"/>
      <c r="N24" s="75"/>
      <c r="O24" s="76"/>
    </row>
  </sheetData>
  <sheetProtection password="DFC5" sheet="1" formatCells="0" formatColumns="0" formatRows="0"/>
  <mergeCells count="27">
    <mergeCell ref="J24:K24"/>
    <mergeCell ref="L24:O24"/>
    <mergeCell ref="D7:I7"/>
    <mergeCell ref="J7:O7"/>
    <mergeCell ref="F22:O22"/>
    <mergeCell ref="D23:E23"/>
    <mergeCell ref="F23:G23"/>
    <mergeCell ref="H23:I23"/>
    <mergeCell ref="J23:K23"/>
    <mergeCell ref="L23:M23"/>
    <mergeCell ref="N23:O23"/>
    <mergeCell ref="B5:O5"/>
    <mergeCell ref="A6:A8"/>
    <mergeCell ref="B6:B8"/>
    <mergeCell ref="C6:C8"/>
    <mergeCell ref="D6:E6"/>
    <mergeCell ref="F6:G6"/>
    <mergeCell ref="H6:I6"/>
    <mergeCell ref="J6:K6"/>
    <mergeCell ref="L6:M6"/>
    <mergeCell ref="N6:O6"/>
    <mergeCell ref="A4:O4"/>
    <mergeCell ref="A1:O1"/>
    <mergeCell ref="A2:A3"/>
    <mergeCell ref="B2:H3"/>
    <mergeCell ref="J2:O2"/>
    <mergeCell ref="J3:O3"/>
  </mergeCells>
  <printOptions/>
  <pageMargins left="0.25" right="0.25" top="0.75" bottom="0.75" header="0.3" footer="0.3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Rocha</dc:creator>
  <cp:keywords/>
  <dc:description/>
  <cp:lastModifiedBy>UnB</cp:lastModifiedBy>
  <cp:lastPrinted>2018-10-23T17:53:44Z</cp:lastPrinted>
  <dcterms:created xsi:type="dcterms:W3CDTF">2014-09-05T17:20:21Z</dcterms:created>
  <dcterms:modified xsi:type="dcterms:W3CDTF">2018-10-23T20:00:46Z</dcterms:modified>
  <cp:category/>
  <cp:version/>
  <cp:contentType/>
  <cp:contentStatus/>
</cp:coreProperties>
</file>